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165" windowWidth="19170" windowHeight="6225"/>
  </bookViews>
  <sheets>
    <sheet name="Order Sheet" sheetId="1" r:id="rId1"/>
    <sheet name="Hat Images" sheetId="2" r:id="rId2"/>
    <sheet name="Ordering Details" sheetId="3" r:id="rId3"/>
  </sheets>
  <definedNames>
    <definedName name="_xlnm.Print_Area" localSheetId="0">'Order Sheet'!$A$1:$G$42</definedName>
  </definedName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A37" i="1"/>
  <c r="E6" i="1"/>
  <c r="G34" i="1" l="1"/>
  <c r="G36" i="1" s="1"/>
</calcChain>
</file>

<file path=xl/sharedStrings.xml><?xml version="1.0" encoding="utf-8"?>
<sst xmlns="http://schemas.openxmlformats.org/spreadsheetml/2006/main" count="76" uniqueCount="69">
  <si>
    <t>[Name]</t>
  </si>
  <si>
    <t>[Company Name]</t>
  </si>
  <si>
    <t>[Street Address]</t>
  </si>
  <si>
    <t>[City, ST  ZIP Code]</t>
  </si>
  <si>
    <t>[Phone]</t>
  </si>
  <si>
    <t>DESCRIPTION</t>
  </si>
  <si>
    <t>UNIT PRICE</t>
  </si>
  <si>
    <t>SHIP TO</t>
  </si>
  <si>
    <t>QTY</t>
  </si>
  <si>
    <t>ITEM #</t>
  </si>
  <si>
    <t>LINE TOTAL</t>
  </si>
  <si>
    <t>SUBTOTAL</t>
  </si>
  <si>
    <t>SALES TAX</t>
  </si>
  <si>
    <t>TOTAL</t>
  </si>
  <si>
    <t>8X3C-0300</t>
  </si>
  <si>
    <t>Blank Twill Cap - Stone</t>
  </si>
  <si>
    <t>Blank Twill Cap - Navy</t>
  </si>
  <si>
    <t>8X3C-0900</t>
  </si>
  <si>
    <t>8X3E-1800</t>
  </si>
  <si>
    <t xml:space="preserve">Blank Trucker Cap - Sage </t>
  </si>
  <si>
    <t>8X3E-0900</t>
  </si>
  <si>
    <t>Blank Trucker Cap - Blue</t>
  </si>
  <si>
    <t>8X3H-4200</t>
  </si>
  <si>
    <t>Mesh Back Ball Cap - Blaze Orange</t>
  </si>
  <si>
    <t>8X3K-4200</t>
  </si>
  <si>
    <t>Cotton Twill Ball Cap - Blaze Orange</t>
  </si>
  <si>
    <t>8X3G-1100</t>
  </si>
  <si>
    <t>8X3G-2100</t>
  </si>
  <si>
    <t>Blank Waxed Hat - Olive</t>
  </si>
  <si>
    <t>Endorsed Partner</t>
  </si>
  <si>
    <t>Blank Twill Cap - Navy and Stone (8X3C)</t>
  </si>
  <si>
    <t>Blank Trucker Cap - Sage and Blue (8X3E)</t>
  </si>
  <si>
    <t xml:space="preserve"> Blank Twill (8X3K) &amp; Blank Mesh Back Ball Cap (8X3H) - Blaze Orange</t>
  </si>
  <si>
    <t>Styles To Choose From</t>
  </si>
  <si>
    <t>1)</t>
  </si>
  <si>
    <t>2)</t>
  </si>
  <si>
    <t>3)</t>
  </si>
  <si>
    <t>4)</t>
  </si>
  <si>
    <t>5)</t>
  </si>
  <si>
    <t>6)</t>
  </si>
  <si>
    <t>Logo Location On Hat:</t>
  </si>
  <si>
    <t>Send Camera Ready Artwork and orders to:</t>
  </si>
  <si>
    <t>The Orvis Company, Inc.</t>
  </si>
  <si>
    <t>1711 Blue Hills Drive</t>
  </si>
  <si>
    <t>Roanoke, VA 24012-8613</t>
  </si>
  <si>
    <t>ATTN: Dealer Department / Denise Hamilton</t>
  </si>
  <si>
    <t>hamiltond@orvis.com</t>
  </si>
  <si>
    <t>Attn: Denise Hamilton</t>
  </si>
  <si>
    <t>Roanoke, VA  24012-8613</t>
  </si>
  <si>
    <t>This embroidery program offers two ways to customize these hats with your logo:</t>
  </si>
  <si>
    <t>A) Submit an already Digitized logo to the contact information above</t>
  </si>
  <si>
    <t>7)</t>
  </si>
  <si>
    <t>Please allow 3 weeks for delivery</t>
  </si>
  <si>
    <t>8)</t>
  </si>
  <si>
    <t>B) Submit logo Artwork and Orvis will Digitize the embroidery tape for you</t>
  </si>
  <si>
    <t xml:space="preserve">Ordering Details for the ORVIS Hat Blank Program </t>
  </si>
  <si>
    <t>Orders Sheets may be faxed to: 800-442-2050 ATTN: Denise Hamilton</t>
  </si>
  <si>
    <t>The price specified on the order sheet is the final price - No Guide Discounts will be applied</t>
  </si>
  <si>
    <t>[Credit Card Number]</t>
  </si>
  <si>
    <t>[GUIDE NUMBER]</t>
  </si>
  <si>
    <t>9)</t>
  </si>
  <si>
    <t>Normal Shipping charges apply</t>
  </si>
  <si>
    <t xml:space="preserve">10) </t>
  </si>
  <si>
    <t>Thread color will be need to be specified on one color designs</t>
  </si>
  <si>
    <t>There is no additional charge for embroidery on hats - The pricing on the Purchase Order sheet is all inclusive (with the excption of shipping)</t>
  </si>
  <si>
    <t>Please check this box if you will be providing your own digitized logo, or if Orvis will be doing it for you</t>
  </si>
  <si>
    <t>Blank Waxed Hat - Brown</t>
  </si>
  <si>
    <t>Blank Waxed Hat  - Olive and Brown (8X3G)</t>
  </si>
  <si>
    <t>Normal Shipping Charges and Taxes Apply and will be applied to the order at the time it is keyed by our team in Roanoke.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</si>
</sst>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1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sz val="9"/>
      <name val="Trebuchet MS"/>
      <family val="2"/>
      <scheme val="minor"/>
    </font>
    <font>
      <sz val="7"/>
      <name val="Trebuchet MS"/>
      <family val="2"/>
      <scheme val="minor"/>
    </font>
    <font>
      <b/>
      <sz val="10"/>
      <name val="Trebuchet MS"/>
      <family val="2"/>
      <scheme val="minor"/>
    </font>
    <font>
      <b/>
      <sz val="7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8"/>
      <name val="Arial Black"/>
      <family val="2"/>
    </font>
    <font>
      <sz val="14"/>
      <name val="Arial Black"/>
      <family val="2"/>
    </font>
    <font>
      <sz val="8"/>
      <color rgb="FF000000"/>
      <name val="Tahoma"/>
      <family val="2"/>
    </font>
    <font>
      <b/>
      <sz val="12"/>
      <color rgb="FFFF0000"/>
      <name val="Trebuchet MS"/>
      <family val="2"/>
      <scheme val="minor"/>
    </font>
    <font>
      <b/>
      <i/>
      <sz val="12"/>
      <color rgb="FFFF000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/>
    <xf numFmtId="44" fontId="6" fillId="2" borderId="0" xfId="0" applyNumberFormat="1" applyFont="1" applyFill="1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5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 indent="1"/>
    </xf>
    <xf numFmtId="0" fontId="5" fillId="0" borderId="2" xfId="0" applyNumberFormat="1" applyFont="1" applyFill="1" applyBorder="1" applyAlignment="1">
      <alignment horizontal="left" indent="1"/>
    </xf>
    <xf numFmtId="44" fontId="5" fillId="0" borderId="2" xfId="0" applyNumberFormat="1" applyFont="1" applyFill="1" applyBorder="1" applyAlignment="1">
      <alignment horizontal="right" indent="1"/>
    </xf>
    <xf numFmtId="44" fontId="5" fillId="3" borderId="2" xfId="0" applyNumberFormat="1" applyFont="1" applyFill="1" applyBorder="1" applyAlignment="1">
      <alignment horizontal="right" indent="1"/>
    </xf>
    <xf numFmtId="43" fontId="5" fillId="0" borderId="2" xfId="0" applyNumberFormat="1" applyFont="1" applyFill="1" applyBorder="1" applyAlignment="1">
      <alignment horizontal="right" indent="1"/>
    </xf>
    <xf numFmtId="43" fontId="5" fillId="3" borderId="2" xfId="0" applyNumberFormat="1" applyFont="1" applyFill="1" applyBorder="1" applyAlignment="1">
      <alignment horizontal="right" indent="1"/>
    </xf>
    <xf numFmtId="44" fontId="7" fillId="3" borderId="2" xfId="0" applyNumberFormat="1" applyFont="1" applyFill="1" applyBorder="1" applyAlignment="1">
      <alignment horizontal="right" indent="1"/>
    </xf>
    <xf numFmtId="43" fontId="7" fillId="0" borderId="2" xfId="0" applyNumberFormat="1" applyFont="1" applyFill="1" applyBorder="1" applyAlignment="1">
      <alignment horizontal="right" indent="1"/>
    </xf>
    <xf numFmtId="44" fontId="9" fillId="3" borderId="2" xfId="0" applyNumberFormat="1" applyFont="1" applyFill="1" applyBorder="1" applyAlignment="1">
      <alignment horizontal="right" indent="1"/>
    </xf>
    <xf numFmtId="0" fontId="0" fillId="4" borderId="0" xfId="0" applyFill="1"/>
    <xf numFmtId="0" fontId="14" fillId="4" borderId="0" xfId="0" applyFont="1" applyFill="1" applyAlignment="1">
      <alignment horizontal="right"/>
    </xf>
    <xf numFmtId="0" fontId="14" fillId="4" borderId="0" xfId="0" applyFont="1" applyFill="1"/>
    <xf numFmtId="0" fontId="14" fillId="4" borderId="0" xfId="0" applyFont="1" applyFill="1" applyAlignment="1">
      <alignment horizontal="right" vertical="top"/>
    </xf>
    <xf numFmtId="0" fontId="14" fillId="4" borderId="0" xfId="0" applyFont="1" applyFill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10" fillId="2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/>
    </xf>
    <xf numFmtId="0" fontId="13" fillId="0" borderId="0" xfId="1" applyAlignment="1">
      <alignment horizontal="left" indent="1"/>
    </xf>
    <xf numFmtId="0" fontId="5" fillId="0" borderId="0" xfId="0" applyFont="1" applyAlignment="1"/>
    <xf numFmtId="0" fontId="12" fillId="0" borderId="0" xfId="0" applyFont="1" applyAlignment="1">
      <alignment horizontal="left" wrapText="1"/>
    </xf>
    <xf numFmtId="165" fontId="5" fillId="0" borderId="0" xfId="0" applyNumberFormat="1" applyFont="1" applyFill="1" applyBorder="1" applyAlignment="1"/>
    <xf numFmtId="0" fontId="5" fillId="0" borderId="0" xfId="0" applyFont="1" applyBorder="1" applyAlignment="1"/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4" borderId="0" xfId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38</xdr:row>
      <xdr:rowOff>133350</xdr:rowOff>
    </xdr:from>
    <xdr:to>
      <xdr:col>7</xdr:col>
      <xdr:colOff>9524</xdr:colOff>
      <xdr:row>42</xdr:row>
      <xdr:rowOff>28575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9524" y="8553450"/>
          <a:ext cx="5943600" cy="609600"/>
        </a:xfrm>
        <a:prstGeom prst="rect">
          <a:avLst/>
        </a:prstGeom>
        <a:gradFill rotWithShape="1">
          <a:gsLst>
            <a:gs pos="0">
              <a:schemeClr val="bg1"/>
            </a:gs>
            <a:gs pos="100000">
              <a:schemeClr val="accent1">
                <a:lumMod val="40000"/>
                <a:lumOff val="60000"/>
              </a:scheme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866775</xdr:colOff>
      <xdr:row>0</xdr:row>
      <xdr:rowOff>9525</xdr:rowOff>
    </xdr:from>
    <xdr:to>
      <xdr:col>7</xdr:col>
      <xdr:colOff>0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62225" y="9525"/>
          <a:ext cx="3381375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75000"/>
                </a:schemeClr>
              </a:solidFill>
              <a:latin typeface="+mj-lt"/>
            </a:rPr>
            <a:t>BLANK HAT ORDER FORM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3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The Orvis Company, Inc</a:t>
          </a:r>
        </a:p>
      </xdr:txBody>
    </xdr:sp>
    <xdr:clientData/>
  </xdr:twoCellAnchor>
  <xdr:twoCellAnchor>
    <xdr:from>
      <xdr:col>2</xdr:col>
      <xdr:colOff>352425</xdr:colOff>
      <xdr:row>2</xdr:row>
      <xdr:rowOff>0</xdr:rowOff>
    </xdr:from>
    <xdr:to>
      <xdr:col>4</xdr:col>
      <xdr:colOff>171450</xdr:colOff>
      <xdr:row>2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9525</xdr:colOff>
      <xdr:row>34</xdr:row>
      <xdr:rowOff>152400</xdr:rowOff>
    </xdr:from>
    <xdr:to>
      <xdr:col>3</xdr:col>
      <xdr:colOff>323850</xdr:colOff>
      <xdr:row>43</xdr:row>
      <xdr:rowOff>9525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525" y="7143750"/>
          <a:ext cx="2886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+mn-lt"/>
            </a:rPr>
            <a:t> </a:t>
          </a:r>
          <a:endParaRPr lang="en-US">
            <a:latin typeface="+mn-lt"/>
          </a:endParaRPr>
        </a:p>
      </xdr:txBody>
    </xdr:sp>
    <xdr:clientData/>
  </xdr:twoCellAnchor>
  <xdr:twoCellAnchor editAs="oneCell">
    <xdr:from>
      <xdr:col>0</xdr:col>
      <xdr:colOff>227905</xdr:colOff>
      <xdr:row>0</xdr:row>
      <xdr:rowOff>110345</xdr:rowOff>
    </xdr:from>
    <xdr:to>
      <xdr:col>2</xdr:col>
      <xdr:colOff>10601</xdr:colOff>
      <xdr:row>1</xdr:row>
      <xdr:rowOff>18052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05" y="110345"/>
          <a:ext cx="1478146" cy="450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152398</xdr:rowOff>
    </xdr:from>
    <xdr:to>
      <xdr:col>8</xdr:col>
      <xdr:colOff>599468</xdr:colOff>
      <xdr:row>19</xdr:row>
      <xdr:rowOff>161558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95323"/>
          <a:ext cx="4857143" cy="29238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17</xdr:col>
      <xdr:colOff>608991</xdr:colOff>
      <xdr:row>20</xdr:row>
      <xdr:rowOff>18684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5925" y="704850"/>
          <a:ext cx="4876191" cy="293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18</xdr:col>
      <xdr:colOff>8915</xdr:colOff>
      <xdr:row>40</xdr:row>
      <xdr:rowOff>142513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5925" y="4000500"/>
          <a:ext cx="4885715" cy="28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8</xdr:col>
      <xdr:colOff>599467</xdr:colOff>
      <xdr:row>41</xdr:row>
      <xdr:rowOff>18684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4000500"/>
          <a:ext cx="4866667" cy="2933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5</xdr:row>
          <xdr:rowOff>142875</xdr:rowOff>
        </xdr:from>
        <xdr:to>
          <xdr:col>3</xdr:col>
          <xdr:colOff>571500</xdr:colOff>
          <xdr:row>7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Digitized Logo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10</xdr:row>
          <xdr:rowOff>38100</xdr:rowOff>
        </xdr:from>
        <xdr:to>
          <xdr:col>3</xdr:col>
          <xdr:colOff>561975</xdr:colOff>
          <xdr:row>11</xdr:row>
          <xdr:rowOff>85725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Center of  Front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11</xdr:row>
          <xdr:rowOff>66675</xdr:rowOff>
        </xdr:from>
        <xdr:to>
          <xdr:col>3</xdr:col>
          <xdr:colOff>571500</xdr:colOff>
          <xdr:row>12</xdr:row>
          <xdr:rowOff>114300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Left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12</xdr:row>
          <xdr:rowOff>95250</xdr:rowOff>
        </xdr:from>
        <xdr:to>
          <xdr:col>3</xdr:col>
          <xdr:colOff>561975</xdr:colOff>
          <xdr:row>13</xdr:row>
          <xdr:rowOff>142875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Right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7</xdr:row>
          <xdr:rowOff>28575</xdr:rowOff>
        </xdr:from>
        <xdr:to>
          <xdr:col>3</xdr:col>
          <xdr:colOff>571500</xdr:colOff>
          <xdr:row>8</xdr:row>
          <xdr:rowOff>76200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Orvis to Digitize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miltond@orvi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miltond@orvis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L41"/>
  <sheetViews>
    <sheetView showGridLines="0" tabSelected="1" zoomScaleNormal="100" workbookViewId="0">
      <selection activeCell="C10" sqref="C10"/>
    </sheetView>
  </sheetViews>
  <sheetFormatPr defaultRowHeight="15" x14ac:dyDescent="0.3"/>
  <cols>
    <col min="1" max="2" width="12.7109375" style="2" customWidth="1"/>
    <col min="3" max="3" width="13.140625" style="2" customWidth="1"/>
    <col min="4" max="4" width="12.42578125" style="2" customWidth="1"/>
    <col min="5" max="7" width="12.7109375" style="2" customWidth="1"/>
    <col min="8" max="16384" width="9.140625" style="2"/>
  </cols>
  <sheetData>
    <row r="1" spans="1:7" ht="42.75" customHeight="1" x14ac:dyDescent="0.3">
      <c r="A1" s="1"/>
      <c r="B1" s="1"/>
      <c r="C1" s="1"/>
      <c r="D1" s="1"/>
      <c r="E1" s="1"/>
      <c r="F1" s="1"/>
    </row>
    <row r="2" spans="1:7" ht="16.5" customHeight="1" x14ac:dyDescent="0.3">
      <c r="A2" s="38"/>
      <c r="B2" s="39"/>
      <c r="C2" s="37"/>
      <c r="D2" s="37"/>
      <c r="E2" s="37"/>
      <c r="F2" s="37"/>
    </row>
    <row r="3" spans="1:7" s="4" customFormat="1" ht="14.1" customHeight="1" x14ac:dyDescent="0.3">
      <c r="A3" s="42"/>
      <c r="B3" s="42"/>
      <c r="C3" s="42"/>
      <c r="D3" s="42"/>
      <c r="E3" s="42"/>
      <c r="F3" s="42"/>
    </row>
    <row r="4" spans="1:7" s="4" customFormat="1" ht="14.1" customHeight="1" x14ac:dyDescent="0.3">
      <c r="A4" s="40" t="s">
        <v>47</v>
      </c>
      <c r="B4" s="40"/>
      <c r="C4" s="3"/>
      <c r="D4" s="3"/>
      <c r="E4" s="3"/>
      <c r="F4" s="3"/>
    </row>
    <row r="5" spans="1:7" s="4" customFormat="1" ht="14.1" customHeight="1" x14ac:dyDescent="0.3">
      <c r="A5" s="40" t="s">
        <v>43</v>
      </c>
      <c r="B5" s="40"/>
      <c r="C5" s="11"/>
      <c r="D5" s="12"/>
      <c r="E5" s="40"/>
      <c r="F5" s="40"/>
    </row>
    <row r="6" spans="1:7" s="4" customFormat="1" ht="14.1" customHeight="1" x14ac:dyDescent="0.3">
      <c r="A6" s="40" t="s">
        <v>48</v>
      </c>
      <c r="B6" s="40"/>
      <c r="C6" s="11"/>
      <c r="D6" s="12"/>
      <c r="E6" s="41">
        <f ca="1">TODAY()</f>
        <v>41579</v>
      </c>
      <c r="F6" s="41"/>
    </row>
    <row r="7" spans="1:7" s="4" customFormat="1" ht="14.1" customHeight="1" x14ac:dyDescent="0.3">
      <c r="A7" s="43" t="s">
        <v>46</v>
      </c>
      <c r="B7" s="40"/>
      <c r="C7" s="44"/>
      <c r="D7" s="44"/>
      <c r="E7" s="6"/>
      <c r="F7" s="6"/>
    </row>
    <row r="8" spans="1:7" s="4" customFormat="1" ht="14.1" customHeight="1" x14ac:dyDescent="0.3">
      <c r="A8" s="44"/>
      <c r="B8" s="44"/>
      <c r="C8" s="44"/>
      <c r="D8" s="44"/>
      <c r="E8" s="44"/>
      <c r="F8" s="44"/>
    </row>
    <row r="9" spans="1:7" s="4" customFormat="1" ht="14.1" customHeight="1" x14ac:dyDescent="0.3">
      <c r="A9" s="45" t="s">
        <v>29</v>
      </c>
      <c r="B9" s="42" t="s">
        <v>0</v>
      </c>
      <c r="C9" s="42"/>
      <c r="D9" s="12" t="s">
        <v>7</v>
      </c>
      <c r="E9" s="40" t="s">
        <v>0</v>
      </c>
      <c r="F9" s="40"/>
    </row>
    <row r="10" spans="1:7" s="4" customFormat="1" ht="14.1" customHeight="1" x14ac:dyDescent="0.3">
      <c r="A10" s="45"/>
      <c r="B10" s="3" t="s">
        <v>59</v>
      </c>
      <c r="C10" s="3"/>
      <c r="D10" s="13"/>
      <c r="E10" s="5"/>
      <c r="F10" s="5"/>
    </row>
    <row r="11" spans="1:7" s="4" customFormat="1" ht="14.1" customHeight="1" x14ac:dyDescent="0.3">
      <c r="A11" s="45"/>
      <c r="B11" s="42" t="s">
        <v>1</v>
      </c>
      <c r="C11" s="42"/>
      <c r="E11" s="40" t="s">
        <v>1</v>
      </c>
      <c r="F11" s="40"/>
    </row>
    <row r="12" spans="1:7" s="4" customFormat="1" ht="14.1" customHeight="1" x14ac:dyDescent="0.3">
      <c r="B12" s="42" t="s">
        <v>2</v>
      </c>
      <c r="C12" s="42"/>
      <c r="E12" s="40" t="s">
        <v>2</v>
      </c>
      <c r="F12" s="40"/>
    </row>
    <row r="13" spans="1:7" s="4" customFormat="1" ht="14.1" customHeight="1" x14ac:dyDescent="0.3">
      <c r="B13" s="42" t="s">
        <v>3</v>
      </c>
      <c r="C13" s="42"/>
      <c r="E13" s="40" t="s">
        <v>3</v>
      </c>
      <c r="F13" s="40"/>
    </row>
    <row r="14" spans="1:7" s="4" customFormat="1" ht="14.1" customHeight="1" x14ac:dyDescent="0.3">
      <c r="B14" s="42" t="s">
        <v>4</v>
      </c>
      <c r="C14" s="42"/>
      <c r="E14" s="40" t="s">
        <v>4</v>
      </c>
      <c r="F14" s="40"/>
    </row>
    <row r="15" spans="1:7" s="4" customFormat="1" ht="14.1" customHeight="1" x14ac:dyDescent="0.3">
      <c r="B15" s="42" t="s">
        <v>58</v>
      </c>
      <c r="C15" s="42"/>
      <c r="E15" s="5"/>
      <c r="F15" s="5"/>
    </row>
    <row r="16" spans="1:7" ht="15.95" customHeight="1" thickBot="1" x14ac:dyDescent="0.35">
      <c r="A16" s="46"/>
      <c r="B16" s="46"/>
      <c r="C16" s="47"/>
      <c r="D16" s="47"/>
      <c r="E16" s="47"/>
      <c r="F16" s="47"/>
      <c r="G16" s="47"/>
    </row>
    <row r="17" spans="1:12" ht="15.95" customHeight="1" x14ac:dyDescent="0.3">
      <c r="A17" s="14" t="s">
        <v>8</v>
      </c>
      <c r="B17" s="14" t="s">
        <v>9</v>
      </c>
      <c r="C17" s="48" t="s">
        <v>5</v>
      </c>
      <c r="D17" s="49"/>
      <c r="E17" s="50"/>
      <c r="F17" s="15" t="s">
        <v>6</v>
      </c>
      <c r="G17" s="15" t="s">
        <v>10</v>
      </c>
    </row>
    <row r="18" spans="1:12" ht="15.95" customHeight="1" x14ac:dyDescent="0.3">
      <c r="A18" s="17"/>
      <c r="B18" s="18" t="s">
        <v>14</v>
      </c>
      <c r="C18" s="31" t="s">
        <v>16</v>
      </c>
      <c r="D18" s="32"/>
      <c r="E18" s="33"/>
      <c r="F18" s="19">
        <v>9.5</v>
      </c>
      <c r="G18" s="20" t="str">
        <f>IF(SUM(A18)&gt;0,SUM(A18*F18),"")</f>
        <v/>
      </c>
      <c r="K18" s="42"/>
      <c r="L18" s="42"/>
    </row>
    <row r="19" spans="1:12" ht="15.95" customHeight="1" x14ac:dyDescent="0.3">
      <c r="A19" s="17"/>
      <c r="B19" s="18" t="s">
        <v>17</v>
      </c>
      <c r="C19" s="31" t="s">
        <v>15</v>
      </c>
      <c r="D19" s="32"/>
      <c r="E19" s="33"/>
      <c r="F19" s="19">
        <v>9.5</v>
      </c>
      <c r="G19" s="22" t="str">
        <f t="shared" ref="G19:G32" si="0">IF(SUM(A19)&gt;0,SUM(A19*F19),"")</f>
        <v/>
      </c>
    </row>
    <row r="20" spans="1:12" ht="15.95" customHeight="1" x14ac:dyDescent="0.3">
      <c r="A20" s="17"/>
      <c r="B20" s="18" t="s">
        <v>18</v>
      </c>
      <c r="C20" s="31" t="s">
        <v>19</v>
      </c>
      <c r="D20" s="32"/>
      <c r="E20" s="33"/>
      <c r="F20" s="19">
        <v>9.5</v>
      </c>
      <c r="G20" s="22" t="str">
        <f t="shared" si="0"/>
        <v/>
      </c>
    </row>
    <row r="21" spans="1:12" ht="15.95" customHeight="1" x14ac:dyDescent="0.3">
      <c r="A21" s="17"/>
      <c r="B21" s="18" t="s">
        <v>20</v>
      </c>
      <c r="C21" s="31" t="s">
        <v>21</v>
      </c>
      <c r="D21" s="32"/>
      <c r="E21" s="33"/>
      <c r="F21" s="19">
        <v>9.5</v>
      </c>
      <c r="G21" s="22" t="str">
        <f t="shared" si="0"/>
        <v/>
      </c>
    </row>
    <row r="22" spans="1:12" ht="15.95" customHeight="1" x14ac:dyDescent="0.3">
      <c r="A22" s="17"/>
      <c r="B22" s="18" t="s">
        <v>22</v>
      </c>
      <c r="C22" s="31" t="s">
        <v>23</v>
      </c>
      <c r="D22" s="32"/>
      <c r="E22" s="33"/>
      <c r="F22" s="19">
        <v>9.5</v>
      </c>
      <c r="G22" s="22" t="str">
        <f t="shared" si="0"/>
        <v/>
      </c>
    </row>
    <row r="23" spans="1:12" ht="15.95" customHeight="1" x14ac:dyDescent="0.3">
      <c r="A23" s="17"/>
      <c r="B23" s="18" t="s">
        <v>24</v>
      </c>
      <c r="C23" s="31" t="s">
        <v>25</v>
      </c>
      <c r="D23" s="32"/>
      <c r="E23" s="33"/>
      <c r="F23" s="19">
        <v>9.5</v>
      </c>
      <c r="G23" s="22" t="str">
        <f t="shared" si="0"/>
        <v/>
      </c>
    </row>
    <row r="24" spans="1:12" ht="15.95" customHeight="1" x14ac:dyDescent="0.3">
      <c r="A24" s="17"/>
      <c r="B24" s="18" t="s">
        <v>26</v>
      </c>
      <c r="C24" s="31" t="s">
        <v>66</v>
      </c>
      <c r="D24" s="32"/>
      <c r="E24" s="33"/>
      <c r="F24" s="19">
        <v>12</v>
      </c>
      <c r="G24" s="22" t="str">
        <f t="shared" si="0"/>
        <v/>
      </c>
    </row>
    <row r="25" spans="1:12" ht="15.95" customHeight="1" x14ac:dyDescent="0.3">
      <c r="A25" s="17"/>
      <c r="B25" s="18" t="s">
        <v>27</v>
      </c>
      <c r="C25" s="31" t="s">
        <v>28</v>
      </c>
      <c r="D25" s="32"/>
      <c r="E25" s="33"/>
      <c r="F25" s="19">
        <v>12</v>
      </c>
      <c r="G25" s="22" t="str">
        <f t="shared" si="0"/>
        <v/>
      </c>
    </row>
    <row r="26" spans="1:12" ht="15.95" customHeight="1" x14ac:dyDescent="0.3">
      <c r="A26" s="17"/>
      <c r="B26" s="18"/>
      <c r="C26" s="31"/>
      <c r="D26" s="32"/>
      <c r="E26" s="33"/>
      <c r="F26" s="21"/>
      <c r="G26" s="22" t="str">
        <f t="shared" si="0"/>
        <v/>
      </c>
    </row>
    <row r="27" spans="1:12" ht="15.95" customHeight="1" x14ac:dyDescent="0.3">
      <c r="A27" s="17"/>
      <c r="B27" s="18"/>
      <c r="C27" s="31"/>
      <c r="D27" s="32"/>
      <c r="E27" s="33"/>
      <c r="F27" s="21"/>
      <c r="G27" s="22" t="str">
        <f t="shared" si="0"/>
        <v/>
      </c>
    </row>
    <row r="28" spans="1:12" ht="15.95" customHeight="1" x14ac:dyDescent="0.3">
      <c r="A28" s="17"/>
      <c r="B28" s="18"/>
      <c r="C28" s="31"/>
      <c r="D28" s="32"/>
      <c r="E28" s="33"/>
      <c r="F28" s="21"/>
      <c r="G28" s="22" t="str">
        <f t="shared" si="0"/>
        <v/>
      </c>
    </row>
    <row r="29" spans="1:12" ht="15.95" customHeight="1" x14ac:dyDescent="0.3">
      <c r="A29" s="17"/>
      <c r="B29" s="18"/>
      <c r="C29" s="31"/>
      <c r="D29" s="32"/>
      <c r="E29" s="33"/>
      <c r="F29" s="21"/>
      <c r="G29" s="22" t="str">
        <f t="shared" si="0"/>
        <v/>
      </c>
    </row>
    <row r="30" spans="1:12" ht="15.95" customHeight="1" x14ac:dyDescent="0.3">
      <c r="A30" s="17"/>
      <c r="B30" s="18"/>
      <c r="C30" s="31"/>
      <c r="D30" s="32"/>
      <c r="E30" s="33"/>
      <c r="F30" s="21"/>
      <c r="G30" s="22" t="str">
        <f t="shared" si="0"/>
        <v/>
      </c>
    </row>
    <row r="31" spans="1:12" ht="15.95" customHeight="1" x14ac:dyDescent="0.3">
      <c r="A31" s="17"/>
      <c r="B31" s="18"/>
      <c r="C31" s="31"/>
      <c r="D31" s="32"/>
      <c r="E31" s="33"/>
      <c r="F31" s="21"/>
      <c r="G31" s="22" t="str">
        <f t="shared" si="0"/>
        <v/>
      </c>
    </row>
    <row r="32" spans="1:12" ht="15.95" customHeight="1" x14ac:dyDescent="0.3">
      <c r="A32" s="17"/>
      <c r="B32" s="18"/>
      <c r="C32" s="31"/>
      <c r="D32" s="32"/>
      <c r="E32" s="33"/>
      <c r="F32" s="21"/>
      <c r="G32" s="22" t="str">
        <f t="shared" si="0"/>
        <v/>
      </c>
    </row>
    <row r="33" spans="1:7" ht="32.25" customHeight="1" x14ac:dyDescent="0.3">
      <c r="A33" s="60" t="s">
        <v>68</v>
      </c>
      <c r="B33" s="58"/>
      <c r="C33" s="58"/>
      <c r="D33" s="58"/>
      <c r="E33" s="58"/>
      <c r="F33" s="58"/>
      <c r="G33" s="59"/>
    </row>
    <row r="34" spans="1:7" ht="15.95" customHeight="1" x14ac:dyDescent="0.35">
      <c r="A34" s="7"/>
      <c r="B34" s="7"/>
      <c r="C34" s="7"/>
      <c r="D34" s="7"/>
      <c r="E34" s="7"/>
      <c r="F34" s="16" t="s">
        <v>11</v>
      </c>
      <c r="G34" s="23" t="str">
        <f>IF(SUM(G18:G33)&gt;0,SUM(G18:G33),"")</f>
        <v/>
      </c>
    </row>
    <row r="35" spans="1:7" ht="15.95" customHeight="1" x14ac:dyDescent="0.35">
      <c r="A35" s="35"/>
      <c r="B35" s="35"/>
      <c r="C35" s="35"/>
      <c r="D35" s="7"/>
      <c r="E35" s="7"/>
      <c r="F35" s="16" t="s">
        <v>12</v>
      </c>
      <c r="G35" s="24"/>
    </row>
    <row r="36" spans="1:7" ht="15.95" customHeight="1" x14ac:dyDescent="0.3">
      <c r="A36" s="36"/>
      <c r="B36" s="36"/>
      <c r="C36" s="36"/>
      <c r="D36" s="7"/>
      <c r="E36" s="7"/>
      <c r="F36" s="16" t="s">
        <v>13</v>
      </c>
      <c r="G36" s="25" t="str">
        <f>IF(SUM(G34)&gt;0, SUM((G34*G35)+G34),"")</f>
        <v/>
      </c>
    </row>
    <row r="37" spans="1:7" ht="15.95" customHeight="1" x14ac:dyDescent="0.3">
      <c r="A37" s="34" t="str">
        <f>IF(SUM(F36)&gt;0,SUM((F36*F37)+F36),"")</f>
        <v/>
      </c>
      <c r="B37" s="34"/>
      <c r="C37" s="34"/>
      <c r="D37" s="8"/>
      <c r="E37" s="8"/>
      <c r="F37" s="8"/>
      <c r="G37" s="8"/>
    </row>
    <row r="38" spans="1:7" ht="15.95" customHeight="1" x14ac:dyDescent="0.3">
      <c r="A38" s="8"/>
      <c r="B38" s="8"/>
      <c r="C38" s="8"/>
      <c r="D38" s="8"/>
      <c r="E38" s="8"/>
      <c r="F38" s="8"/>
      <c r="G38" s="8"/>
    </row>
    <row r="39" spans="1:7" ht="15.95" customHeight="1" x14ac:dyDescent="0.3">
      <c r="A39" s="8"/>
      <c r="B39" s="8"/>
      <c r="C39" s="8"/>
      <c r="D39" s="8"/>
      <c r="E39" s="8"/>
      <c r="F39" s="8"/>
      <c r="G39" s="8"/>
    </row>
    <row r="40" spans="1:7" ht="10.5" customHeight="1" x14ac:dyDescent="0.3"/>
    <row r="41" spans="1:7" x14ac:dyDescent="0.3">
      <c r="A41" s="9"/>
      <c r="B41" s="10"/>
      <c r="C41" s="10"/>
      <c r="D41" s="10"/>
      <c r="E41" s="10"/>
      <c r="F41" s="10"/>
    </row>
  </sheetData>
  <mergeCells count="45">
    <mergeCell ref="K18:L18"/>
    <mergeCell ref="A9:A11"/>
    <mergeCell ref="A4:B4"/>
    <mergeCell ref="B15:C15"/>
    <mergeCell ref="A8:F8"/>
    <mergeCell ref="E12:F12"/>
    <mergeCell ref="A16:G16"/>
    <mergeCell ref="C17:E17"/>
    <mergeCell ref="C18:E18"/>
    <mergeCell ref="C19:E19"/>
    <mergeCell ref="C20:E20"/>
    <mergeCell ref="C21:E21"/>
    <mergeCell ref="E13:F13"/>
    <mergeCell ref="E14:F14"/>
    <mergeCell ref="B11:C11"/>
    <mergeCell ref="B13:C13"/>
    <mergeCell ref="B14:C14"/>
    <mergeCell ref="E11:F11"/>
    <mergeCell ref="B12:C12"/>
    <mergeCell ref="B9:C9"/>
    <mergeCell ref="C2:F2"/>
    <mergeCell ref="A2:B2"/>
    <mergeCell ref="E9:F9"/>
    <mergeCell ref="E5:F5"/>
    <mergeCell ref="E6:F6"/>
    <mergeCell ref="A5:B5"/>
    <mergeCell ref="A3:F3"/>
    <mergeCell ref="A7:B7"/>
    <mergeCell ref="A6:B6"/>
    <mergeCell ref="C7:D7"/>
    <mergeCell ref="C22:E22"/>
    <mergeCell ref="C23:E23"/>
    <mergeCell ref="C24:E24"/>
    <mergeCell ref="C25:E25"/>
    <mergeCell ref="C26:E26"/>
    <mergeCell ref="C32:E32"/>
    <mergeCell ref="A37:C37"/>
    <mergeCell ref="A35:C35"/>
    <mergeCell ref="A36:C36"/>
    <mergeCell ref="C27:E27"/>
    <mergeCell ref="C28:E28"/>
    <mergeCell ref="C29:E29"/>
    <mergeCell ref="C30:E30"/>
    <mergeCell ref="C31:E31"/>
    <mergeCell ref="A33:G33"/>
  </mergeCells>
  <phoneticPr fontId="1" type="noConversion"/>
  <hyperlinks>
    <hyperlink ref="A7" r:id="rId1"/>
  </hyperlinks>
  <printOptions horizontalCentered="1"/>
  <pageMargins left="0.75" right="0.75" top="0.5" bottom="0.5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fitToPage="1"/>
  </sheetPr>
  <dimension ref="A1:S45"/>
  <sheetViews>
    <sheetView topLeftCell="A7" workbookViewId="0">
      <selection activeCell="I45" sqref="I45"/>
    </sheetView>
  </sheetViews>
  <sheetFormatPr defaultRowHeight="12.75" x14ac:dyDescent="0.2"/>
  <cols>
    <col min="1" max="1" width="3.7109375" customWidth="1"/>
    <col min="9" max="9" width="9.140625" customWidth="1"/>
    <col min="10" max="10" width="5.5703125" customWidth="1"/>
    <col min="19" max="19" width="5" customWidth="1"/>
  </cols>
  <sheetData>
    <row r="1" spans="1:19" ht="42.75" x14ac:dyDescent="0.8"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4.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2">
      <c r="A22" s="26"/>
      <c r="B22" s="51" t="s">
        <v>30</v>
      </c>
      <c r="C22" s="51"/>
      <c r="D22" s="51"/>
      <c r="E22" s="51"/>
      <c r="F22" s="51"/>
      <c r="G22" s="51"/>
      <c r="H22" s="51"/>
      <c r="I22" s="51"/>
      <c r="J22" s="26"/>
      <c r="K22" s="51" t="s">
        <v>31</v>
      </c>
      <c r="L22" s="51"/>
      <c r="M22" s="51"/>
      <c r="N22" s="51"/>
      <c r="O22" s="51"/>
      <c r="P22" s="51"/>
      <c r="Q22" s="51"/>
      <c r="R22" s="51"/>
      <c r="S22" s="26"/>
    </row>
    <row r="23" spans="1:19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5.2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2">
      <c r="A43" s="26"/>
      <c r="B43" s="51" t="s">
        <v>32</v>
      </c>
      <c r="C43" s="51"/>
      <c r="D43" s="51"/>
      <c r="E43" s="51"/>
      <c r="F43" s="51"/>
      <c r="G43" s="51"/>
      <c r="H43" s="51"/>
      <c r="I43" s="51"/>
      <c r="J43" s="26"/>
      <c r="K43" s="51" t="s">
        <v>67</v>
      </c>
      <c r="L43" s="51"/>
      <c r="M43" s="51"/>
      <c r="N43" s="51"/>
      <c r="O43" s="51"/>
      <c r="P43" s="51"/>
      <c r="Q43" s="51"/>
      <c r="R43" s="51"/>
      <c r="S43" s="26"/>
    </row>
    <row r="44" spans="1:19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</sheetData>
  <mergeCells count="5">
    <mergeCell ref="B22:I22"/>
    <mergeCell ref="K22:R22"/>
    <mergeCell ref="B43:I43"/>
    <mergeCell ref="K43:R43"/>
    <mergeCell ref="B1:R1"/>
  </mergeCells>
  <pageMargins left="0.7" right="0.7" top="0.75" bottom="0.75" header="0.3" footer="0.3"/>
  <pageSetup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</sheetPr>
  <dimension ref="A1:L42"/>
  <sheetViews>
    <sheetView workbookViewId="0">
      <selection activeCell="N14" sqref="N14"/>
    </sheetView>
  </sheetViews>
  <sheetFormatPr defaultRowHeight="12.75" x14ac:dyDescent="0.2"/>
  <cols>
    <col min="1" max="1" width="6.140625" customWidth="1"/>
    <col min="2" max="2" width="1.28515625" customWidth="1"/>
    <col min="11" max="11" width="11.42578125" customWidth="1"/>
    <col min="12" max="12" width="5.28515625" customWidth="1"/>
  </cols>
  <sheetData>
    <row r="1" spans="1:12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x14ac:dyDescent="0.4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26"/>
    </row>
    <row r="3" spans="1:12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5.5" customHeight="1" x14ac:dyDescent="0.2">
      <c r="A4" s="29" t="s">
        <v>34</v>
      </c>
      <c r="B4" s="26"/>
      <c r="C4" s="56" t="s">
        <v>64</v>
      </c>
      <c r="D4" s="56"/>
      <c r="E4" s="56"/>
      <c r="F4" s="56"/>
      <c r="G4" s="56"/>
      <c r="H4" s="56"/>
      <c r="I4" s="56"/>
      <c r="J4" s="26"/>
      <c r="K4" s="26"/>
      <c r="L4" s="26"/>
    </row>
    <row r="5" spans="1:12" ht="9.75" customHeight="1" x14ac:dyDescent="0.2">
      <c r="A5" s="29"/>
      <c r="B5" s="26"/>
      <c r="C5" s="30"/>
      <c r="D5" s="30"/>
      <c r="E5" s="30"/>
      <c r="F5" s="30"/>
      <c r="G5" s="30"/>
      <c r="H5" s="30"/>
      <c r="I5" s="30"/>
      <c r="J5" s="26"/>
      <c r="K5" s="26"/>
      <c r="L5" s="26"/>
    </row>
    <row r="6" spans="1:12" x14ac:dyDescent="0.2">
      <c r="A6" s="27" t="s">
        <v>35</v>
      </c>
      <c r="B6" s="26"/>
      <c r="C6" s="28" t="s">
        <v>65</v>
      </c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">
      <c r="A7" s="27"/>
      <c r="B7" s="26"/>
      <c r="C7" s="28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2">
      <c r="A8" s="27"/>
      <c r="B8" s="26"/>
      <c r="C8" s="28"/>
      <c r="D8" s="26"/>
      <c r="E8" s="26"/>
      <c r="F8" s="26"/>
      <c r="G8" s="26"/>
      <c r="H8" s="26"/>
      <c r="I8" s="26"/>
      <c r="J8" s="26"/>
      <c r="K8" s="26"/>
      <c r="L8" s="26"/>
    </row>
    <row r="9" spans="1:12" x14ac:dyDescent="0.2">
      <c r="A9" s="27"/>
      <c r="B9" s="26"/>
      <c r="C9" s="28"/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2">
      <c r="A10" s="27" t="s">
        <v>36</v>
      </c>
      <c r="B10" s="26"/>
      <c r="C10" s="28" t="s">
        <v>40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x14ac:dyDescent="0.2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x14ac:dyDescent="0.2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x14ac:dyDescent="0.2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x14ac:dyDescent="0.2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8.25" customHeight="1" x14ac:dyDescent="0.2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2">
      <c r="A16" s="27" t="s">
        <v>37</v>
      </c>
      <c r="B16" s="26"/>
      <c r="C16" s="28" t="s">
        <v>41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">
      <c r="A17" s="27"/>
      <c r="B17" s="26"/>
      <c r="C17" s="26"/>
      <c r="D17" s="54" t="s">
        <v>42</v>
      </c>
      <c r="E17" s="54"/>
      <c r="F17" s="54"/>
      <c r="G17" s="26"/>
      <c r="H17" s="26"/>
      <c r="I17" s="26"/>
      <c r="J17" s="26"/>
      <c r="K17" s="26"/>
      <c r="L17" s="26"/>
    </row>
    <row r="18" spans="1:12" x14ac:dyDescent="0.2">
      <c r="A18" s="27"/>
      <c r="B18" s="26"/>
      <c r="C18" s="26"/>
      <c r="D18" s="54" t="s">
        <v>43</v>
      </c>
      <c r="E18" s="54"/>
      <c r="F18" s="54"/>
      <c r="G18" s="26"/>
      <c r="H18" s="26"/>
      <c r="I18" s="26"/>
      <c r="J18" s="26"/>
      <c r="K18" s="26"/>
      <c r="L18" s="26"/>
    </row>
    <row r="19" spans="1:12" x14ac:dyDescent="0.2">
      <c r="A19" s="27"/>
      <c r="B19" s="26"/>
      <c r="C19" s="26"/>
      <c r="D19" s="54" t="s">
        <v>44</v>
      </c>
      <c r="E19" s="54"/>
      <c r="F19" s="54"/>
      <c r="G19" s="26"/>
      <c r="H19" s="26"/>
      <c r="I19" s="26"/>
      <c r="J19" s="26"/>
      <c r="K19" s="26"/>
      <c r="L19" s="26"/>
    </row>
    <row r="20" spans="1:12" ht="27.75" customHeight="1" x14ac:dyDescent="0.2">
      <c r="A20" s="27"/>
      <c r="B20" s="26"/>
      <c r="C20" s="26"/>
      <c r="D20" s="57" t="s">
        <v>45</v>
      </c>
      <c r="E20" s="57"/>
      <c r="F20" s="57"/>
      <c r="G20" s="26"/>
      <c r="H20" s="26"/>
      <c r="I20" s="26"/>
      <c r="J20" s="26"/>
      <c r="K20" s="26"/>
      <c r="L20" s="26"/>
    </row>
    <row r="21" spans="1:12" x14ac:dyDescent="0.2">
      <c r="A21" s="27"/>
      <c r="B21" s="26"/>
      <c r="C21" s="26"/>
      <c r="D21" s="53" t="s">
        <v>46</v>
      </c>
      <c r="E21" s="54"/>
      <c r="F21" s="54"/>
      <c r="G21" s="26"/>
      <c r="H21" s="26"/>
      <c r="I21" s="26"/>
      <c r="J21" s="26"/>
      <c r="K21" s="26"/>
      <c r="L21" s="26"/>
    </row>
    <row r="22" spans="1:12" ht="7.5" customHeight="1" x14ac:dyDescent="0.2">
      <c r="A22" s="2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x14ac:dyDescent="0.2">
      <c r="A23" s="27" t="s">
        <v>38</v>
      </c>
      <c r="B23" s="26"/>
      <c r="C23" s="28" t="s">
        <v>56</v>
      </c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27" t="s">
        <v>39</v>
      </c>
      <c r="B24" s="26"/>
      <c r="C24" s="28" t="s">
        <v>49</v>
      </c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6"/>
      <c r="B25" s="26"/>
      <c r="C25" s="26"/>
      <c r="D25" s="28" t="s">
        <v>50</v>
      </c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26"/>
      <c r="B26" s="26"/>
      <c r="C26" s="26"/>
      <c r="D26" s="28" t="s">
        <v>54</v>
      </c>
      <c r="E26" s="26"/>
      <c r="F26" s="26"/>
      <c r="G26" s="26"/>
      <c r="H26" s="26"/>
      <c r="I26" s="26"/>
      <c r="J26" s="26"/>
      <c r="K26" s="26"/>
      <c r="L26" s="26"/>
    </row>
    <row r="27" spans="1:12" x14ac:dyDescent="0.2">
      <c r="A27" s="27" t="s">
        <v>51</v>
      </c>
      <c r="B27" s="26"/>
      <c r="C27" s="28" t="s">
        <v>52</v>
      </c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2">
      <c r="A28" s="27" t="s">
        <v>53</v>
      </c>
      <c r="B28" s="26"/>
      <c r="C28" s="28" t="s">
        <v>57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1:12" x14ac:dyDescent="0.2">
      <c r="A29" s="27" t="s">
        <v>60</v>
      </c>
      <c r="B29" s="26"/>
      <c r="C29" s="28" t="s">
        <v>61</v>
      </c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2">
      <c r="A30" s="27" t="s">
        <v>62</v>
      </c>
      <c r="B30" s="26"/>
      <c r="C30" s="28" t="s">
        <v>63</v>
      </c>
      <c r="D30" s="26"/>
      <c r="E30" s="26"/>
      <c r="F30" s="26"/>
      <c r="G30" s="26"/>
      <c r="H30" s="26"/>
      <c r="I30" s="26"/>
      <c r="J30" s="26"/>
      <c r="K30" s="26"/>
      <c r="L30" s="26"/>
    </row>
    <row r="31" spans="1:12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mergeCells count="7">
    <mergeCell ref="D21:F21"/>
    <mergeCell ref="A2:K2"/>
    <mergeCell ref="C4:I4"/>
    <mergeCell ref="D17:F17"/>
    <mergeCell ref="D18:F18"/>
    <mergeCell ref="D19:F19"/>
    <mergeCell ref="D20:F20"/>
  </mergeCells>
  <hyperlinks>
    <hyperlink ref="D21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</xdr:col>
                    <xdr:colOff>400050</xdr:colOff>
                    <xdr:row>5</xdr:row>
                    <xdr:rowOff>142875</xdr:rowOff>
                  </from>
                  <to>
                    <xdr:col>3</xdr:col>
                    <xdr:colOff>571500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</xdr:col>
                    <xdr:colOff>390525</xdr:colOff>
                    <xdr:row>10</xdr:row>
                    <xdr:rowOff>38100</xdr:rowOff>
                  </from>
                  <to>
                    <xdr:col>3</xdr:col>
                    <xdr:colOff>561975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2</xdr:col>
                    <xdr:colOff>400050</xdr:colOff>
                    <xdr:row>11</xdr:row>
                    <xdr:rowOff>66675</xdr:rowOff>
                  </from>
                  <to>
                    <xdr:col>3</xdr:col>
                    <xdr:colOff>571500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2</xdr:col>
                    <xdr:colOff>390525</xdr:colOff>
                    <xdr:row>12</xdr:row>
                    <xdr:rowOff>95250</xdr:rowOff>
                  </from>
                  <to>
                    <xdr:col>3</xdr:col>
                    <xdr:colOff>561975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2</xdr:col>
                    <xdr:colOff>400050</xdr:colOff>
                    <xdr:row>7</xdr:row>
                    <xdr:rowOff>28575</xdr:rowOff>
                  </from>
                  <to>
                    <xdr:col>3</xdr:col>
                    <xdr:colOff>571500</xdr:colOff>
                    <xdr:row>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74F43B3-9986-4AFF-BDE5-600A3904D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Sheet</vt:lpstr>
      <vt:lpstr>Hat Images</vt:lpstr>
      <vt:lpstr>Ordering Details</vt:lpstr>
      <vt:lpstr>'Order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(Blue Gradient design)</dc:title>
  <dc:creator>test</dc:creator>
  <cp:lastModifiedBy>test</cp:lastModifiedBy>
  <cp:lastPrinted>2013-11-01T13:25:53Z</cp:lastPrinted>
  <dcterms:created xsi:type="dcterms:W3CDTF">2013-10-25T15:46:20Z</dcterms:created>
  <dcterms:modified xsi:type="dcterms:W3CDTF">2013-11-01T20:09:02Z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